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80" yWindow="0" windowWidth="25600" windowHeight="16060" tabRatio="500"/>
  </bookViews>
  <sheets>
    <sheet name="Sheet1" sheetId="1" r:id="rId1"/>
  </sheets>
  <definedNames>
    <definedName name="_xlnm.Print_Area" localSheetId="0">Sheet1!$A$1:$O$43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F16" i="1"/>
  <c r="F20" i="1"/>
  <c r="F21" i="1"/>
  <c r="G21" i="1"/>
  <c r="N13" i="1"/>
  <c r="N14" i="1"/>
  <c r="N9" i="1"/>
  <c r="N15" i="1"/>
  <c r="O13" i="1"/>
  <c r="O14" i="1"/>
  <c r="O9" i="1"/>
  <c r="O15" i="1"/>
  <c r="G18" i="1"/>
  <c r="G6" i="1"/>
  <c r="O8" i="1"/>
  <c r="O3" i="1"/>
  <c r="O4" i="1"/>
  <c r="O2" i="1"/>
  <c r="O5" i="1"/>
  <c r="O6" i="1"/>
  <c r="O7" i="1"/>
  <c r="O12" i="1"/>
  <c r="F26" i="1"/>
  <c r="F30" i="1"/>
  <c r="F34" i="1"/>
  <c r="G16" i="1"/>
  <c r="G26" i="1"/>
  <c r="G30" i="1"/>
  <c r="G34" i="1"/>
  <c r="G20" i="1"/>
  <c r="G19" i="1"/>
  <c r="G3" i="1"/>
  <c r="G5" i="1"/>
  <c r="G7" i="1"/>
  <c r="G8" i="1"/>
  <c r="G9" i="1"/>
  <c r="G10" i="1"/>
  <c r="G11" i="1"/>
  <c r="G12" i="1"/>
  <c r="G13" i="1"/>
  <c r="G14" i="1"/>
  <c r="G15" i="1"/>
  <c r="J22" i="1"/>
  <c r="J29" i="1"/>
  <c r="G24" i="1"/>
  <c r="G25" i="1"/>
  <c r="G28" i="1"/>
  <c r="G29" i="1"/>
  <c r="G33" i="1"/>
  <c r="G32" i="1"/>
</calcChain>
</file>

<file path=xl/sharedStrings.xml><?xml version="1.0" encoding="utf-8"?>
<sst xmlns="http://schemas.openxmlformats.org/spreadsheetml/2006/main" count="132" uniqueCount="88">
  <si>
    <t>Monthly</t>
  </si>
  <si>
    <t>Yearly</t>
  </si>
  <si>
    <t>Expense</t>
  </si>
  <si>
    <t>21st</t>
  </si>
  <si>
    <t>Cell Phone</t>
  </si>
  <si>
    <t>28th</t>
  </si>
  <si>
    <t>Personal</t>
  </si>
  <si>
    <t>Life Insurance</t>
  </si>
  <si>
    <t>15th</t>
  </si>
  <si>
    <t>401k</t>
  </si>
  <si>
    <t>ROTH</t>
  </si>
  <si>
    <t>Groceries</t>
  </si>
  <si>
    <t>Total Fixed:</t>
  </si>
  <si>
    <t>Income</t>
  </si>
  <si>
    <t>Total Savings:</t>
  </si>
  <si>
    <t>Clothes</t>
  </si>
  <si>
    <t>Total Other:</t>
  </si>
  <si>
    <t>25th</t>
  </si>
  <si>
    <t>UT</t>
  </si>
  <si>
    <t>Total Income:</t>
  </si>
  <si>
    <t>FIXED 60%</t>
  </si>
  <si>
    <t>SAVINGS 20%</t>
  </si>
  <si>
    <t>OTHER 10%</t>
  </si>
  <si>
    <t>personal CC</t>
  </si>
  <si>
    <t>UNKNOWN</t>
  </si>
  <si>
    <t>RETIRE 10%</t>
  </si>
  <si>
    <t>Savings Totals</t>
  </si>
  <si>
    <t>Retire Totals</t>
  </si>
  <si>
    <t>Total Retire:</t>
  </si>
  <si>
    <t>auto pers bank</t>
  </si>
  <si>
    <t>Health Insurance</t>
  </si>
  <si>
    <t>Disability Ins</t>
  </si>
  <si>
    <t>Car Ins</t>
  </si>
  <si>
    <t>Umbrella Ins</t>
  </si>
  <si>
    <t>auto UT bank</t>
  </si>
  <si>
    <t>9th</t>
  </si>
  <si>
    <t>Statements:</t>
  </si>
  <si>
    <t>30th</t>
  </si>
  <si>
    <t>Pers SS</t>
  </si>
  <si>
    <t>BS SS</t>
  </si>
  <si>
    <t>UT SS</t>
  </si>
  <si>
    <t>Cap One UT</t>
  </si>
  <si>
    <t>1st</t>
  </si>
  <si>
    <t>ACAC</t>
  </si>
  <si>
    <t>Due</t>
  </si>
  <si>
    <t>How Paid</t>
  </si>
  <si>
    <t>auto UT CC</t>
  </si>
  <si>
    <t>UT CC</t>
  </si>
  <si>
    <t xml:space="preserve">auto UT CC </t>
  </si>
  <si>
    <t>Malpractice Insurance</t>
  </si>
  <si>
    <t>PERSONAL</t>
  </si>
  <si>
    <t>Meals/Entertain</t>
  </si>
  <si>
    <t>Total Expense:</t>
  </si>
  <si>
    <t>Accounting</t>
  </si>
  <si>
    <t xml:space="preserve">Cap One Pers </t>
  </si>
  <si>
    <t>Cap One BS</t>
  </si>
  <si>
    <t>Tax SS</t>
  </si>
  <si>
    <t>Due:</t>
  </si>
  <si>
    <t>14th</t>
  </si>
  <si>
    <t>Netflix+Cable+Internet</t>
  </si>
  <si>
    <t>Traditional</t>
  </si>
  <si>
    <t>Simple</t>
  </si>
  <si>
    <t xml:space="preserve"> yearly check 12/1</t>
  </si>
  <si>
    <t>yearly check 11/1</t>
  </si>
  <si>
    <t>yearly check 8/1</t>
  </si>
  <si>
    <t>yearly check 12/1</t>
  </si>
  <si>
    <t>Profit:</t>
  </si>
  <si>
    <t>Interest</t>
  </si>
  <si>
    <t>Home Owners Ins</t>
  </si>
  <si>
    <t>after taxes</t>
  </si>
  <si>
    <t>Income Tax</t>
  </si>
  <si>
    <t>Car</t>
  </si>
  <si>
    <t>3rd</t>
  </si>
  <si>
    <t>Work Income Before Taxes</t>
  </si>
  <si>
    <t>Income After Taxes:</t>
  </si>
  <si>
    <t>Excess:</t>
  </si>
  <si>
    <t>Mortgage+Taxes</t>
  </si>
  <si>
    <t>Electric</t>
  </si>
  <si>
    <t>Pets</t>
  </si>
  <si>
    <t>Salary</t>
  </si>
  <si>
    <t>SIMPLE IRA</t>
  </si>
  <si>
    <t xml:space="preserve"> IRA:</t>
  </si>
  <si>
    <t>Car-Gas,Maintenance</t>
  </si>
  <si>
    <t>Mortgage Balance</t>
  </si>
  <si>
    <t>BUSINESS</t>
  </si>
  <si>
    <t>Secondary Work Income Before Taxes</t>
  </si>
  <si>
    <t>Account 1</t>
  </si>
  <si>
    <t>Account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</si>
</sst>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&quot;$&quot;\ #,##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right" vertical="center"/>
    </xf>
    <xf numFmtId="164" fontId="0" fillId="5" borderId="17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0" fillId="4" borderId="1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right" vertical="center"/>
    </xf>
    <xf numFmtId="164" fontId="0" fillId="5" borderId="21" xfId="0" applyNumberFormat="1" applyFont="1" applyFill="1" applyBorder="1" applyAlignment="1">
      <alignment horizontal="right" vertical="center"/>
    </xf>
    <xf numFmtId="0" fontId="5" fillId="5" borderId="14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164" fontId="7" fillId="5" borderId="6" xfId="0" applyNumberFormat="1" applyFont="1" applyFill="1" applyBorder="1" applyAlignment="1">
      <alignment horizontal="right" vertical="center"/>
    </xf>
    <xf numFmtId="164" fontId="7" fillId="5" borderId="15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164" fontId="2" fillId="5" borderId="4" xfId="0" applyNumberFormat="1" applyFont="1" applyFill="1" applyBorder="1" applyAlignment="1">
      <alignment horizontal="right" vertical="center"/>
    </xf>
    <xf numFmtId="164" fontId="2" fillId="5" borderId="17" xfId="0" applyNumberFormat="1" applyFont="1" applyFill="1" applyBorder="1" applyAlignment="1">
      <alignment horizontal="right" vertical="center"/>
    </xf>
    <xf numFmtId="0" fontId="0" fillId="5" borderId="20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164" fontId="0" fillId="5" borderId="22" xfId="0" applyNumberFormat="1" applyFont="1" applyFill="1" applyBorder="1" applyAlignment="1">
      <alignment horizontal="right" vertical="center"/>
    </xf>
    <xf numFmtId="164" fontId="1" fillId="5" borderId="15" xfId="0" applyNumberFormat="1" applyFont="1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164" fontId="1" fillId="4" borderId="6" xfId="0" applyNumberFormat="1" applyFont="1" applyFill="1" applyBorder="1" applyAlignment="1">
      <alignment horizontal="right" vertical="center"/>
    </xf>
    <xf numFmtId="164" fontId="1" fillId="4" borderId="1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2" fillId="4" borderId="17" xfId="0" applyNumberFormat="1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164" fontId="0" fillId="4" borderId="3" xfId="0" applyNumberFormat="1" applyFont="1" applyFill="1" applyBorder="1" applyAlignment="1">
      <alignment horizontal="right" vertical="center"/>
    </xf>
    <xf numFmtId="164" fontId="0" fillId="4" borderId="2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0" fillId="4" borderId="13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164" fontId="0" fillId="4" borderId="17" xfId="0" applyNumberForma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164" fontId="0" fillId="4" borderId="5" xfId="0" applyNumberFormat="1" applyFill="1" applyBorder="1" applyAlignment="1">
      <alignment horizontal="right" vertical="center"/>
    </xf>
    <xf numFmtId="164" fontId="0" fillId="4" borderId="13" xfId="0" applyNumberFormat="1" applyFill="1" applyBorder="1" applyAlignment="1">
      <alignment horizontal="right" vertical="center"/>
    </xf>
    <xf numFmtId="164" fontId="0" fillId="4" borderId="15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/>
    </xf>
    <xf numFmtId="164" fontId="0" fillId="6" borderId="9" xfId="0" applyNumberForma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164" fontId="0" fillId="4" borderId="5" xfId="0" applyNumberFormat="1" applyFont="1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164" fontId="0" fillId="6" borderId="11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64" fontId="0" fillId="3" borderId="11" xfId="0" applyNumberForma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right" vertical="center"/>
    </xf>
    <xf numFmtId="164" fontId="1" fillId="6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164" fontId="0" fillId="3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164" fontId="1" fillId="6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9" fontId="5" fillId="4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9" fontId="5" fillId="5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0" fontId="5" fillId="5" borderId="19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164" fontId="1" fillId="5" borderId="23" xfId="0" applyNumberFormat="1" applyFont="1" applyFill="1" applyBorder="1" applyAlignment="1">
      <alignment horizontal="right" vertical="center"/>
    </xf>
    <xf numFmtId="164" fontId="1" fillId="5" borderId="24" xfId="0" applyNumberFormat="1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164" fontId="7" fillId="4" borderId="25" xfId="0" applyNumberFormat="1" applyFont="1" applyFill="1" applyBorder="1" applyAlignment="1">
      <alignment horizontal="right" vertical="center"/>
    </xf>
    <xf numFmtId="164" fontId="1" fillId="4" borderId="26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</cellXfs>
  <cellStyles count="10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1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3"/>
  <sheetViews>
    <sheetView tabSelected="1" zoomScale="125" zoomScaleNormal="125" zoomScalePageLayoutView="125" workbookViewId="0">
      <selection activeCell="N12" sqref="N12"/>
    </sheetView>
  </sheetViews>
  <sheetFormatPr baseColWidth="10" defaultRowHeight="15" x14ac:dyDescent="0"/>
  <cols>
    <col min="1" max="1" width="12.33203125" style="93" customWidth="1"/>
    <col min="2" max="2" width="18.5" style="93" customWidth="1"/>
    <col min="3" max="3" width="4.33203125" style="93" customWidth="1"/>
    <col min="4" max="4" width="9" style="93" customWidth="1"/>
    <col min="5" max="5" width="16" style="93" customWidth="1"/>
    <col min="6" max="6" width="8" style="95" customWidth="1"/>
    <col min="7" max="7" width="8.83203125" style="95" customWidth="1"/>
    <col min="8" max="8" width="1.6640625" style="105" customWidth="1"/>
    <col min="9" max="9" width="17.83203125" style="93" customWidth="1"/>
    <col min="10" max="10" width="19" style="93" customWidth="1"/>
    <col min="11" max="11" width="5.33203125" style="93" customWidth="1"/>
    <col min="12" max="12" width="8.33203125" style="93" customWidth="1"/>
    <col min="13" max="13" width="16.5" style="93" customWidth="1"/>
    <col min="14" max="14" width="9" style="93" customWidth="1"/>
    <col min="15" max="15" width="10.83203125" style="93"/>
  </cols>
  <sheetData>
    <row r="1" spans="1:15" s="3" customFormat="1" ht="14" customHeight="1">
      <c r="A1" s="107" t="s">
        <v>50</v>
      </c>
      <c r="B1" s="108" t="s">
        <v>2</v>
      </c>
      <c r="C1" s="120" t="s">
        <v>44</v>
      </c>
      <c r="D1" s="120" t="s">
        <v>67</v>
      </c>
      <c r="E1" s="108" t="s">
        <v>45</v>
      </c>
      <c r="F1" s="109" t="s">
        <v>0</v>
      </c>
      <c r="G1" s="110" t="s">
        <v>1</v>
      </c>
      <c r="H1" s="111"/>
      <c r="I1" s="112" t="s">
        <v>84</v>
      </c>
      <c r="J1" s="113" t="s">
        <v>2</v>
      </c>
      <c r="K1" s="113" t="s">
        <v>44</v>
      </c>
      <c r="L1" s="113" t="s">
        <v>67</v>
      </c>
      <c r="M1" s="113" t="s">
        <v>45</v>
      </c>
      <c r="N1" s="114" t="s">
        <v>0</v>
      </c>
      <c r="O1" s="115" t="s">
        <v>1</v>
      </c>
    </row>
    <row r="2" spans="1:15" s="1" customFormat="1" ht="14" customHeight="1">
      <c r="A2" s="5" t="s">
        <v>20</v>
      </c>
      <c r="B2" s="6"/>
      <c r="C2" s="6"/>
      <c r="D2" s="6"/>
      <c r="E2" s="6"/>
      <c r="F2" s="7"/>
      <c r="G2" s="8"/>
      <c r="H2" s="111"/>
      <c r="I2" s="15" t="s">
        <v>18</v>
      </c>
      <c r="J2" s="16" t="s">
        <v>70</v>
      </c>
      <c r="K2" s="124"/>
      <c r="L2" s="124"/>
      <c r="M2" s="16"/>
      <c r="N2" s="125"/>
      <c r="O2" s="9">
        <f>N2*12</f>
        <v>0</v>
      </c>
    </row>
    <row r="3" spans="1:15" ht="14" customHeight="1">
      <c r="A3" s="10" t="s">
        <v>6</v>
      </c>
      <c r="B3" s="11" t="s">
        <v>76</v>
      </c>
      <c r="C3" s="116" t="s">
        <v>42</v>
      </c>
      <c r="D3" s="121"/>
      <c r="E3" s="11" t="s">
        <v>29</v>
      </c>
      <c r="F3" s="12"/>
      <c r="G3" s="13">
        <f t="shared" ref="G3:G16" si="0">F3*12</f>
        <v>0</v>
      </c>
      <c r="H3" s="14"/>
      <c r="I3" s="17" t="s">
        <v>18</v>
      </c>
      <c r="J3" s="18" t="s">
        <v>30</v>
      </c>
      <c r="K3" s="18" t="s">
        <v>72</v>
      </c>
      <c r="L3" s="18"/>
      <c r="M3" s="18" t="s">
        <v>34</v>
      </c>
      <c r="N3" s="19"/>
      <c r="O3" s="9">
        <f t="shared" ref="O3:O4" si="1">N3*12</f>
        <v>0</v>
      </c>
    </row>
    <row r="4" spans="1:15" ht="14" customHeight="1">
      <c r="A4" s="10"/>
      <c r="B4" s="11" t="s">
        <v>83</v>
      </c>
      <c r="C4" s="116"/>
      <c r="D4" s="122"/>
      <c r="E4" s="11"/>
      <c r="F4" s="12"/>
      <c r="G4" s="13"/>
      <c r="H4" s="14"/>
      <c r="I4" s="17" t="s">
        <v>18</v>
      </c>
      <c r="J4" s="18" t="s">
        <v>82</v>
      </c>
      <c r="K4" s="18"/>
      <c r="L4" s="18"/>
      <c r="M4" s="18" t="s">
        <v>47</v>
      </c>
      <c r="N4" s="19"/>
      <c r="O4" s="9">
        <f t="shared" si="1"/>
        <v>0</v>
      </c>
    </row>
    <row r="5" spans="1:15" s="1" customFormat="1" ht="14" customHeight="1">
      <c r="A5" s="10" t="s">
        <v>6</v>
      </c>
      <c r="B5" s="11" t="s">
        <v>71</v>
      </c>
      <c r="C5" s="11"/>
      <c r="D5" s="121"/>
      <c r="E5" s="11" t="s">
        <v>29</v>
      </c>
      <c r="F5" s="12"/>
      <c r="G5" s="13">
        <f t="shared" si="0"/>
        <v>0</v>
      </c>
      <c r="H5" s="111"/>
      <c r="I5" s="17" t="s">
        <v>18</v>
      </c>
      <c r="J5" s="18" t="s">
        <v>59</v>
      </c>
      <c r="K5" s="18" t="s">
        <v>5</v>
      </c>
      <c r="L5" s="18"/>
      <c r="M5" s="18" t="s">
        <v>46</v>
      </c>
      <c r="N5" s="19"/>
      <c r="O5" s="20">
        <f>N5*12</f>
        <v>0</v>
      </c>
    </row>
    <row r="6" spans="1:15" ht="14" customHeight="1">
      <c r="A6" s="10" t="s">
        <v>6</v>
      </c>
      <c r="B6" s="11" t="s">
        <v>77</v>
      </c>
      <c r="C6" s="11"/>
      <c r="D6" s="11"/>
      <c r="E6" s="11" t="s">
        <v>29</v>
      </c>
      <c r="F6" s="12"/>
      <c r="G6" s="13">
        <f t="shared" si="0"/>
        <v>0</v>
      </c>
      <c r="H6" s="14"/>
      <c r="I6" s="17" t="s">
        <v>18</v>
      </c>
      <c r="J6" s="18" t="s">
        <v>4</v>
      </c>
      <c r="K6" s="18"/>
      <c r="L6" s="18"/>
      <c r="M6" s="18" t="s">
        <v>48</v>
      </c>
      <c r="N6" s="19"/>
      <c r="O6" s="20">
        <f>N6*12</f>
        <v>0</v>
      </c>
    </row>
    <row r="7" spans="1:15" ht="14" customHeight="1">
      <c r="A7" s="10" t="s">
        <v>6</v>
      </c>
      <c r="B7" s="11" t="s">
        <v>43</v>
      </c>
      <c r="C7" s="11"/>
      <c r="D7" s="11"/>
      <c r="E7" s="11" t="s">
        <v>23</v>
      </c>
      <c r="F7" s="12"/>
      <c r="G7" s="13">
        <f t="shared" si="0"/>
        <v>0</v>
      </c>
      <c r="H7" s="14"/>
      <c r="I7" s="23" t="s">
        <v>18</v>
      </c>
      <c r="J7" s="24" t="s">
        <v>49</v>
      </c>
      <c r="K7" s="24"/>
      <c r="L7" s="24"/>
      <c r="M7" s="24" t="s">
        <v>65</v>
      </c>
      <c r="N7" s="25"/>
      <c r="O7" s="20">
        <f>N7*12</f>
        <v>0</v>
      </c>
    </row>
    <row r="8" spans="1:15" ht="14" customHeight="1" thickBot="1">
      <c r="A8" s="10" t="s">
        <v>6</v>
      </c>
      <c r="B8" s="11" t="s">
        <v>11</v>
      </c>
      <c r="C8" s="11"/>
      <c r="D8" s="11"/>
      <c r="E8" s="11" t="s">
        <v>23</v>
      </c>
      <c r="F8" s="12"/>
      <c r="G8" s="13">
        <f t="shared" si="0"/>
        <v>0</v>
      </c>
      <c r="H8" s="14"/>
      <c r="I8" s="23" t="s">
        <v>18</v>
      </c>
      <c r="J8" s="24" t="s">
        <v>53</v>
      </c>
      <c r="K8" s="24"/>
      <c r="L8" s="24"/>
      <c r="M8" s="24"/>
      <c r="N8" s="25"/>
      <c r="O8" s="26">
        <f>N8*12</f>
        <v>0</v>
      </c>
    </row>
    <row r="9" spans="1:15" ht="14" customHeight="1" thickBot="1">
      <c r="A9" s="21" t="s">
        <v>6</v>
      </c>
      <c r="B9" s="4" t="s">
        <v>7</v>
      </c>
      <c r="C9" s="4" t="s">
        <v>8</v>
      </c>
      <c r="D9" s="4"/>
      <c r="E9" s="4" t="s">
        <v>29</v>
      </c>
      <c r="F9" s="22"/>
      <c r="G9" s="13">
        <f t="shared" si="0"/>
        <v>0</v>
      </c>
      <c r="H9" s="14"/>
      <c r="I9" s="27"/>
      <c r="J9" s="28"/>
      <c r="K9" s="28"/>
      <c r="L9" s="28"/>
      <c r="M9" s="29" t="s">
        <v>52</v>
      </c>
      <c r="N9" s="30">
        <f>SUM(N2:N8)</f>
        <v>0</v>
      </c>
      <c r="O9" s="31">
        <f>N9*12</f>
        <v>0</v>
      </c>
    </row>
    <row r="10" spans="1:15" ht="14" customHeight="1">
      <c r="A10" s="10" t="s">
        <v>6</v>
      </c>
      <c r="B10" s="11" t="s">
        <v>78</v>
      </c>
      <c r="C10" s="11"/>
      <c r="D10" s="11"/>
      <c r="E10" s="11" t="s">
        <v>23</v>
      </c>
      <c r="F10" s="12"/>
      <c r="G10" s="13">
        <f t="shared" si="0"/>
        <v>0</v>
      </c>
      <c r="H10" s="14"/>
      <c r="I10" s="32"/>
      <c r="J10" s="33" t="s">
        <v>13</v>
      </c>
      <c r="K10" s="33"/>
      <c r="L10" s="33"/>
      <c r="M10" s="33"/>
      <c r="N10" s="34"/>
      <c r="O10" s="35"/>
    </row>
    <row r="11" spans="1:15" ht="14" customHeight="1">
      <c r="A11" s="21" t="s">
        <v>6</v>
      </c>
      <c r="B11" s="4" t="s">
        <v>31</v>
      </c>
      <c r="C11" s="4"/>
      <c r="D11" s="4"/>
      <c r="E11" s="4" t="s">
        <v>62</v>
      </c>
      <c r="F11" s="22"/>
      <c r="G11" s="13">
        <f t="shared" si="0"/>
        <v>0</v>
      </c>
      <c r="H11" s="14"/>
      <c r="I11" s="36"/>
      <c r="J11" s="37" t="s">
        <v>73</v>
      </c>
      <c r="K11" s="37"/>
      <c r="L11" s="37"/>
      <c r="M11" s="37"/>
      <c r="N11" s="38"/>
      <c r="O11" s="39">
        <f>N11*12</f>
        <v>0</v>
      </c>
    </row>
    <row r="12" spans="1:15" ht="14" customHeight="1" thickBot="1">
      <c r="A12" s="21" t="s">
        <v>6</v>
      </c>
      <c r="B12" s="123" t="s">
        <v>32</v>
      </c>
      <c r="C12" s="123"/>
      <c r="D12" s="123"/>
      <c r="E12" s="123" t="s">
        <v>63</v>
      </c>
      <c r="F12" s="77"/>
      <c r="G12" s="13">
        <f t="shared" si="0"/>
        <v>0</v>
      </c>
      <c r="H12" s="14"/>
      <c r="I12" s="23"/>
      <c r="J12" s="24" t="s">
        <v>85</v>
      </c>
      <c r="K12" s="24"/>
      <c r="L12" s="24"/>
      <c r="M12" s="24"/>
      <c r="N12" s="25"/>
      <c r="O12" s="26">
        <f>N12*12</f>
        <v>0</v>
      </c>
    </row>
    <row r="13" spans="1:15" ht="14" customHeight="1" thickBot="1">
      <c r="A13" s="21" t="s">
        <v>6</v>
      </c>
      <c r="B13" s="123" t="s">
        <v>33</v>
      </c>
      <c r="C13" s="123"/>
      <c r="D13" s="123"/>
      <c r="E13" s="123" t="s">
        <v>65</v>
      </c>
      <c r="F13" s="77"/>
      <c r="G13" s="13">
        <f t="shared" si="0"/>
        <v>0</v>
      </c>
      <c r="H13" s="14"/>
      <c r="I13" s="27"/>
      <c r="J13" s="28"/>
      <c r="K13" s="28"/>
      <c r="L13" s="28"/>
      <c r="M13" s="29" t="s">
        <v>19</v>
      </c>
      <c r="N13" s="30">
        <f>SUM(N11:N12)</f>
        <v>0</v>
      </c>
      <c r="O13" s="40">
        <f>N13*12</f>
        <v>0</v>
      </c>
    </row>
    <row r="14" spans="1:15" ht="14" customHeight="1" thickBot="1">
      <c r="A14" s="21" t="s">
        <v>6</v>
      </c>
      <c r="B14" s="123" t="s">
        <v>68</v>
      </c>
      <c r="C14" s="123"/>
      <c r="D14" s="123"/>
      <c r="E14" s="123" t="s">
        <v>64</v>
      </c>
      <c r="F14" s="77"/>
      <c r="G14" s="13">
        <f t="shared" si="0"/>
        <v>0</v>
      </c>
      <c r="H14" s="14"/>
      <c r="I14" s="27"/>
      <c r="J14" s="28"/>
      <c r="K14" s="28"/>
      <c r="L14" s="28"/>
      <c r="M14" s="29" t="s">
        <v>74</v>
      </c>
      <c r="N14" s="30">
        <f>N13*0.7</f>
        <v>0</v>
      </c>
      <c r="O14" s="31">
        <f>O13*0.7</f>
        <v>0</v>
      </c>
    </row>
    <row r="15" spans="1:15" ht="14" customHeight="1" thickBot="1">
      <c r="A15" s="21" t="s">
        <v>6</v>
      </c>
      <c r="B15" s="4" t="s">
        <v>24</v>
      </c>
      <c r="C15" s="4"/>
      <c r="D15" s="4"/>
      <c r="E15" s="4"/>
      <c r="F15" s="22"/>
      <c r="G15" s="13">
        <f t="shared" si="0"/>
        <v>0</v>
      </c>
      <c r="H15" s="14"/>
      <c r="I15" s="126"/>
      <c r="J15" s="127"/>
      <c r="K15" s="127"/>
      <c r="L15" s="127"/>
      <c r="M15" s="128" t="s">
        <v>66</v>
      </c>
      <c r="N15" s="129">
        <f>N14-N9</f>
        <v>0</v>
      </c>
      <c r="O15" s="130">
        <f>O13-O9</f>
        <v>0</v>
      </c>
    </row>
    <row r="16" spans="1:15" ht="14" customHeight="1" thickBot="1">
      <c r="A16" s="41"/>
      <c r="B16" s="42"/>
      <c r="C16" s="42"/>
      <c r="D16" s="42"/>
      <c r="E16" s="43" t="s">
        <v>12</v>
      </c>
      <c r="F16" s="44">
        <f>SUM(F3:F15)</f>
        <v>0</v>
      </c>
      <c r="G16" s="45">
        <f t="shared" si="0"/>
        <v>0</v>
      </c>
      <c r="H16" s="14"/>
      <c r="I16" s="74"/>
      <c r="J16" s="74"/>
      <c r="K16" s="74"/>
      <c r="L16" s="74"/>
      <c r="M16" s="75"/>
      <c r="N16" s="76"/>
      <c r="O16" s="76"/>
    </row>
    <row r="17" spans="1:15" ht="14" customHeight="1">
      <c r="A17" s="47"/>
      <c r="B17" s="48" t="s">
        <v>13</v>
      </c>
      <c r="C17" s="48"/>
      <c r="D17" s="48"/>
      <c r="E17" s="48"/>
      <c r="F17" s="49"/>
      <c r="G17" s="50"/>
      <c r="H17" s="14"/>
      <c r="I17" s="78" t="s">
        <v>26</v>
      </c>
      <c r="J17" s="79"/>
      <c r="K17" s="99"/>
      <c r="L17" s="99"/>
      <c r="M17" s="80" t="s">
        <v>36</v>
      </c>
      <c r="N17" s="81"/>
    </row>
    <row r="18" spans="1:15" ht="14" customHeight="1">
      <c r="A18" s="51"/>
      <c r="B18" s="52" t="s">
        <v>79</v>
      </c>
      <c r="C18" s="53"/>
      <c r="D18" s="53"/>
      <c r="E18" s="53"/>
      <c r="F18" s="54"/>
      <c r="G18" s="55">
        <f>F18*12</f>
        <v>0</v>
      </c>
      <c r="H18" s="14"/>
      <c r="I18" s="83">
        <v>1</v>
      </c>
      <c r="J18" s="84"/>
      <c r="K18" s="99"/>
      <c r="L18" s="99"/>
      <c r="M18" s="85" t="s">
        <v>38</v>
      </c>
      <c r="N18" s="86" t="s">
        <v>58</v>
      </c>
    </row>
    <row r="19" spans="1:15" ht="14" customHeight="1" thickBot="1">
      <c r="A19" s="56"/>
      <c r="B19" s="57"/>
      <c r="C19" s="57"/>
      <c r="D19" s="57"/>
      <c r="E19" s="57" t="s">
        <v>69</v>
      </c>
      <c r="F19" s="58"/>
      <c r="G19" s="59">
        <f>F19*12</f>
        <v>0</v>
      </c>
      <c r="H19" s="14"/>
      <c r="I19" s="83">
        <v>2</v>
      </c>
      <c r="J19" s="84"/>
      <c r="K19" s="99"/>
      <c r="L19" s="99"/>
      <c r="M19" s="85" t="s">
        <v>40</v>
      </c>
      <c r="N19" s="86" t="s">
        <v>37</v>
      </c>
    </row>
    <row r="20" spans="1:15" ht="14" customHeight="1" thickBot="1">
      <c r="A20" s="134"/>
      <c r="B20" s="135"/>
      <c r="C20" s="135"/>
      <c r="D20" s="135"/>
      <c r="E20" s="131" t="s">
        <v>19</v>
      </c>
      <c r="F20" s="132">
        <f>SUM(F18:F19)</f>
        <v>0</v>
      </c>
      <c r="G20" s="133">
        <f>F20*12</f>
        <v>0</v>
      </c>
      <c r="H20" s="46"/>
      <c r="I20" s="83">
        <v>3</v>
      </c>
      <c r="J20" s="84"/>
      <c r="K20" s="99"/>
      <c r="L20" s="99"/>
      <c r="M20" s="85" t="s">
        <v>39</v>
      </c>
      <c r="N20" s="86" t="s">
        <v>5</v>
      </c>
    </row>
    <row r="21" spans="1:15" ht="14" customHeight="1" thickBot="1">
      <c r="A21" s="60"/>
      <c r="B21" s="61"/>
      <c r="C21" s="61"/>
      <c r="D21" s="61"/>
      <c r="E21" s="43" t="s">
        <v>75</v>
      </c>
      <c r="F21" s="44">
        <f>F20-F16</f>
        <v>0</v>
      </c>
      <c r="G21" s="45">
        <f>12*F21</f>
        <v>0</v>
      </c>
      <c r="H21" s="46"/>
      <c r="I21" s="83" t="s">
        <v>7</v>
      </c>
      <c r="J21" s="84"/>
      <c r="K21" s="99"/>
      <c r="L21" s="99"/>
      <c r="M21" s="85" t="s">
        <v>56</v>
      </c>
      <c r="N21" s="86"/>
    </row>
    <row r="22" spans="1:15" ht="14" customHeight="1">
      <c r="A22" s="62" t="s">
        <v>25</v>
      </c>
      <c r="B22" s="63"/>
      <c r="C22" s="63"/>
      <c r="D22" s="63"/>
      <c r="E22" s="64"/>
      <c r="F22" s="65"/>
      <c r="G22" s="66"/>
      <c r="H22" s="46"/>
      <c r="I22" s="89" t="s">
        <v>14</v>
      </c>
      <c r="J22" s="90">
        <f>SUM(J18:J21)</f>
        <v>0</v>
      </c>
      <c r="K22" s="99"/>
      <c r="L22" s="99"/>
      <c r="M22" s="91" t="s">
        <v>57</v>
      </c>
      <c r="N22" s="86"/>
    </row>
    <row r="23" spans="1:15" ht="14" customHeight="1">
      <c r="A23" s="10" t="s">
        <v>6</v>
      </c>
      <c r="B23" s="11" t="s">
        <v>10</v>
      </c>
      <c r="C23" s="11"/>
      <c r="D23" s="11"/>
      <c r="E23" s="11"/>
      <c r="F23" s="12"/>
      <c r="G23" s="67">
        <v>0</v>
      </c>
      <c r="H23" s="46"/>
      <c r="I23" s="89"/>
      <c r="J23" s="90"/>
      <c r="K23" s="99"/>
      <c r="L23" s="99"/>
      <c r="M23" s="85" t="s">
        <v>54</v>
      </c>
      <c r="N23" s="86" t="s">
        <v>35</v>
      </c>
    </row>
    <row r="24" spans="1:15" s="1" customFormat="1" ht="14" customHeight="1">
      <c r="A24" s="21" t="s">
        <v>6</v>
      </c>
      <c r="B24" s="4" t="s">
        <v>9</v>
      </c>
      <c r="C24" s="4"/>
      <c r="D24" s="4"/>
      <c r="E24" s="4"/>
      <c r="F24" s="22"/>
      <c r="G24" s="68">
        <f>(F24*26)</f>
        <v>0</v>
      </c>
      <c r="H24" s="111"/>
      <c r="I24" s="96" t="s">
        <v>27</v>
      </c>
      <c r="J24" s="84"/>
      <c r="K24" s="99"/>
      <c r="L24" s="99"/>
      <c r="M24" s="85" t="s">
        <v>41</v>
      </c>
      <c r="N24" s="86" t="s">
        <v>17</v>
      </c>
      <c r="O24" s="93"/>
    </row>
    <row r="25" spans="1:15" s="1" customFormat="1" ht="14" customHeight="1" thickBot="1">
      <c r="A25" s="69" t="s">
        <v>6</v>
      </c>
      <c r="B25" s="70" t="s">
        <v>80</v>
      </c>
      <c r="C25" s="70"/>
      <c r="D25" s="70"/>
      <c r="E25" s="70"/>
      <c r="F25" s="71">
        <v>0</v>
      </c>
      <c r="G25" s="72">
        <f t="shared" ref="G25" si="2">F25*12</f>
        <v>0</v>
      </c>
      <c r="H25" s="111"/>
      <c r="I25" s="83" t="s">
        <v>81</v>
      </c>
      <c r="J25" s="84"/>
      <c r="K25" s="99"/>
      <c r="L25" s="99"/>
      <c r="M25" s="97" t="s">
        <v>55</v>
      </c>
      <c r="N25" s="98" t="s">
        <v>3</v>
      </c>
      <c r="O25" s="93"/>
    </row>
    <row r="26" spans="1:15" s="2" customFormat="1" ht="14" customHeight="1" thickBot="1">
      <c r="A26" s="41"/>
      <c r="B26" s="42"/>
      <c r="C26" s="42"/>
      <c r="D26" s="42"/>
      <c r="E26" s="43" t="s">
        <v>28</v>
      </c>
      <c r="F26" s="44">
        <f>SUM(F23:F25)</f>
        <v>0</v>
      </c>
      <c r="G26" s="73">
        <f>F26*12</f>
        <v>0</v>
      </c>
      <c r="H26" s="46"/>
      <c r="I26" s="83" t="s">
        <v>60</v>
      </c>
      <c r="J26" s="84"/>
      <c r="K26" s="99"/>
      <c r="L26" s="99"/>
      <c r="M26" s="99"/>
      <c r="N26" s="100"/>
      <c r="O26" s="93"/>
    </row>
    <row r="27" spans="1:15" ht="14" customHeight="1">
      <c r="A27" s="62" t="s">
        <v>21</v>
      </c>
      <c r="B27" s="63"/>
      <c r="C27" s="63"/>
      <c r="D27" s="63"/>
      <c r="E27" s="64"/>
      <c r="F27" s="65"/>
      <c r="G27" s="66"/>
      <c r="H27" s="46"/>
      <c r="I27" s="83" t="s">
        <v>61</v>
      </c>
      <c r="J27" s="84"/>
      <c r="K27" s="99"/>
      <c r="L27" s="99"/>
      <c r="M27" s="99"/>
      <c r="N27" s="100"/>
    </row>
    <row r="28" spans="1:15" ht="14" customHeight="1">
      <c r="A28" s="21" t="s">
        <v>6</v>
      </c>
      <c r="B28" s="4" t="s">
        <v>86</v>
      </c>
      <c r="C28" s="4" t="s">
        <v>42</v>
      </c>
      <c r="D28" s="4"/>
      <c r="E28" s="4"/>
      <c r="F28" s="77"/>
      <c r="G28" s="68">
        <f>F28*12</f>
        <v>0</v>
      </c>
      <c r="H28" s="46"/>
      <c r="I28" s="83" t="s">
        <v>10</v>
      </c>
      <c r="J28" s="84"/>
      <c r="K28" s="99"/>
      <c r="L28" s="99"/>
      <c r="M28" s="99"/>
      <c r="N28" s="100"/>
    </row>
    <row r="29" spans="1:15" s="2" customFormat="1" ht="14" customHeight="1" thickBot="1">
      <c r="A29" s="69"/>
      <c r="B29" s="70" t="s">
        <v>87</v>
      </c>
      <c r="C29" s="70" t="s">
        <v>42</v>
      </c>
      <c r="D29" s="70"/>
      <c r="E29" s="70"/>
      <c r="F29" s="82"/>
      <c r="G29" s="72">
        <f t="shared" ref="G29:G34" si="3">F29*12</f>
        <v>0</v>
      </c>
      <c r="H29" s="46"/>
      <c r="I29" s="101" t="s">
        <v>28</v>
      </c>
      <c r="J29" s="102">
        <f>SUM(J25:J28)</f>
        <v>0</v>
      </c>
      <c r="K29" s="99"/>
      <c r="L29" s="99"/>
      <c r="M29" s="99"/>
      <c r="N29" s="100"/>
      <c r="O29" s="93"/>
    </row>
    <row r="30" spans="1:15" s="2" customFormat="1" ht="14" customHeight="1" thickBot="1">
      <c r="A30" s="41"/>
      <c r="B30" s="42"/>
      <c r="C30" s="42"/>
      <c r="D30" s="42"/>
      <c r="E30" s="43" t="s">
        <v>14</v>
      </c>
      <c r="F30" s="44">
        <f>SUM(F28:F29)</f>
        <v>0</v>
      </c>
      <c r="G30" s="73">
        <f t="shared" si="3"/>
        <v>0</v>
      </c>
      <c r="H30" s="46"/>
      <c r="I30" s="103"/>
      <c r="J30" s="104"/>
      <c r="K30" s="99"/>
      <c r="L30" s="99"/>
      <c r="M30" s="99"/>
      <c r="N30" s="100"/>
      <c r="O30" s="93"/>
    </row>
    <row r="31" spans="1:15" ht="14" customHeight="1">
      <c r="A31" s="62" t="s">
        <v>22</v>
      </c>
      <c r="B31" s="63"/>
      <c r="C31" s="63"/>
      <c r="D31" s="63"/>
      <c r="E31" s="63"/>
      <c r="F31" s="65"/>
      <c r="G31" s="66"/>
      <c r="H31" s="46"/>
      <c r="I31" s="99"/>
      <c r="J31" s="99"/>
      <c r="K31" s="99"/>
      <c r="L31" s="99"/>
      <c r="M31" s="99"/>
      <c r="N31" s="99"/>
      <c r="O31" s="117"/>
    </row>
    <row r="32" spans="1:15" ht="14" customHeight="1">
      <c r="A32" s="87" t="s">
        <v>6</v>
      </c>
      <c r="B32" s="4" t="s">
        <v>15</v>
      </c>
      <c r="C32" s="4"/>
      <c r="D32" s="4"/>
      <c r="E32" s="4"/>
      <c r="F32" s="77"/>
      <c r="G32" s="68">
        <f t="shared" si="3"/>
        <v>0</v>
      </c>
      <c r="H32" s="46"/>
      <c r="I32" s="99"/>
      <c r="J32" s="99"/>
      <c r="K32" s="99"/>
      <c r="L32" s="99"/>
      <c r="M32" s="99"/>
      <c r="N32" s="99"/>
      <c r="O32" s="117"/>
    </row>
    <row r="33" spans="1:15" ht="14" customHeight="1" thickBot="1">
      <c r="A33" s="88" t="s">
        <v>6</v>
      </c>
      <c r="B33" s="70" t="s">
        <v>51</v>
      </c>
      <c r="C33" s="70"/>
      <c r="D33" s="70"/>
      <c r="E33" s="70"/>
      <c r="F33" s="82"/>
      <c r="G33" s="72">
        <f>F33*12</f>
        <v>0</v>
      </c>
      <c r="H33" s="14"/>
      <c r="I33" s="99"/>
      <c r="J33" s="99"/>
      <c r="K33" s="99"/>
      <c r="L33" s="99"/>
      <c r="M33" s="99"/>
      <c r="N33" s="99"/>
      <c r="O33" s="99"/>
    </row>
    <row r="34" spans="1:15" ht="14" customHeight="1" thickBot="1">
      <c r="A34" s="92"/>
      <c r="B34" s="42"/>
      <c r="C34" s="42"/>
      <c r="D34" s="42"/>
      <c r="E34" s="43" t="s">
        <v>16</v>
      </c>
      <c r="F34" s="44">
        <f>SUM(F32:F33)</f>
        <v>0</v>
      </c>
      <c r="G34" s="73">
        <f t="shared" si="3"/>
        <v>0</v>
      </c>
      <c r="H34" s="14"/>
      <c r="I34" s="99"/>
      <c r="J34" s="99"/>
      <c r="K34" s="99"/>
      <c r="L34" s="99"/>
      <c r="M34" s="99"/>
      <c r="N34" s="99"/>
    </row>
    <row r="35" spans="1:15" ht="14" customHeight="1">
      <c r="F35" s="94"/>
      <c r="H35" s="14"/>
      <c r="I35" s="99"/>
      <c r="J35" s="99"/>
      <c r="K35" s="99"/>
      <c r="L35" s="99"/>
      <c r="M35" s="99"/>
      <c r="N35" s="99"/>
      <c r="O35" s="99"/>
    </row>
    <row r="36" spans="1:15" ht="14" customHeight="1">
      <c r="A36" s="117"/>
      <c r="B36" s="117"/>
      <c r="C36" s="117"/>
      <c r="D36" s="117"/>
      <c r="E36" s="117"/>
      <c r="F36" s="117"/>
      <c r="G36" s="117"/>
      <c r="H36" s="14"/>
      <c r="I36" s="99"/>
      <c r="J36" s="99"/>
      <c r="K36" s="99"/>
      <c r="L36" s="99"/>
      <c r="M36" s="99"/>
      <c r="N36" s="99"/>
      <c r="O36" s="99"/>
    </row>
    <row r="37" spans="1:15" ht="14" customHeight="1">
      <c r="H37" s="14"/>
      <c r="I37" s="99"/>
      <c r="J37" s="99"/>
      <c r="K37" s="99"/>
      <c r="L37" s="99"/>
      <c r="M37" s="99"/>
      <c r="N37" s="99"/>
    </row>
    <row r="38" spans="1:15" ht="14" customHeight="1">
      <c r="H38" s="46"/>
      <c r="I38" s="99"/>
      <c r="J38" s="99"/>
      <c r="K38" s="99"/>
      <c r="L38" s="99"/>
      <c r="M38" s="99"/>
      <c r="N38" s="99"/>
    </row>
    <row r="39" spans="1:15" ht="14" customHeight="1">
      <c r="H39" s="14"/>
      <c r="I39" s="99"/>
      <c r="J39" s="99"/>
      <c r="K39" s="99"/>
      <c r="L39" s="99"/>
      <c r="M39" s="99"/>
      <c r="N39" s="99"/>
    </row>
    <row r="40" spans="1:15" ht="14" customHeight="1">
      <c r="H40" s="14"/>
      <c r="I40" s="99"/>
      <c r="J40" s="99"/>
      <c r="K40" s="99"/>
      <c r="L40" s="99"/>
      <c r="M40" s="99"/>
      <c r="N40" s="99"/>
    </row>
    <row r="41" spans="1:15" ht="14" customHeight="1">
      <c r="H41" s="14"/>
      <c r="I41" s="99"/>
      <c r="J41" s="99"/>
      <c r="K41" s="99"/>
      <c r="L41" s="99"/>
      <c r="M41" s="99"/>
      <c r="N41" s="99"/>
    </row>
    <row r="42" spans="1:15" ht="14" customHeight="1">
      <c r="H42" s="14"/>
      <c r="I42" s="99"/>
      <c r="J42" s="99"/>
      <c r="K42" s="99"/>
      <c r="L42" s="99"/>
      <c r="M42" s="99"/>
      <c r="N42" s="99"/>
    </row>
    <row r="43" spans="1:15" ht="14" customHeight="1">
      <c r="H43" s="14"/>
      <c r="I43" s="99"/>
      <c r="J43" s="99"/>
      <c r="K43" s="99"/>
      <c r="L43" s="99"/>
      <c r="M43" s="99"/>
      <c r="N43" s="99"/>
    </row>
    <row r="44" spans="1:15" ht="14" customHeight="1">
      <c r="H44" s="14"/>
      <c r="I44" s="99"/>
      <c r="J44" s="99"/>
      <c r="K44" s="99"/>
      <c r="L44" s="99"/>
      <c r="M44" s="99"/>
      <c r="N44" s="99"/>
    </row>
    <row r="45" spans="1:15" ht="14" customHeight="1">
      <c r="H45" s="14"/>
      <c r="I45" s="99"/>
      <c r="J45" s="99"/>
      <c r="K45" s="99"/>
      <c r="L45" s="99"/>
      <c r="M45" s="99"/>
      <c r="N45" s="99"/>
    </row>
    <row r="46" spans="1:15" ht="14" customHeight="1">
      <c r="H46" s="14"/>
      <c r="I46" s="99"/>
      <c r="J46" s="99"/>
      <c r="K46" s="99"/>
      <c r="L46" s="99"/>
      <c r="M46" s="99"/>
      <c r="N46" s="99"/>
    </row>
    <row r="47" spans="1:15" ht="14" customHeight="1">
      <c r="H47" s="14"/>
      <c r="I47" s="99"/>
      <c r="J47" s="99"/>
      <c r="K47" s="99"/>
      <c r="L47" s="99"/>
      <c r="M47" s="99"/>
      <c r="N47" s="99"/>
    </row>
    <row r="48" spans="1:15" ht="14" customHeight="1">
      <c r="H48" s="14"/>
      <c r="I48" s="99"/>
      <c r="J48" s="99"/>
      <c r="K48" s="99"/>
      <c r="L48" s="99"/>
      <c r="M48" s="99"/>
      <c r="N48" s="99"/>
    </row>
    <row r="49" spans="1:15" ht="14" customHeight="1">
      <c r="H49" s="14"/>
      <c r="I49" s="99"/>
      <c r="J49" s="99"/>
      <c r="K49" s="99"/>
      <c r="L49" s="99"/>
      <c r="M49" s="99"/>
      <c r="N49" s="99"/>
    </row>
    <row r="50" spans="1:15" ht="14" customHeight="1">
      <c r="H50" s="14"/>
      <c r="I50" s="99"/>
      <c r="J50" s="99"/>
      <c r="K50" s="99"/>
      <c r="L50" s="99"/>
      <c r="M50" s="99"/>
      <c r="N50" s="99"/>
    </row>
    <row r="51" spans="1:15" ht="14" customHeight="1">
      <c r="H51" s="14"/>
      <c r="I51" s="99"/>
      <c r="J51" s="99"/>
      <c r="K51" s="99"/>
      <c r="L51" s="99"/>
      <c r="M51" s="99"/>
      <c r="N51" s="99"/>
    </row>
    <row r="52" spans="1:15" ht="15" customHeight="1">
      <c r="H52" s="14"/>
      <c r="I52" s="99"/>
      <c r="J52" s="99"/>
      <c r="K52" s="99"/>
      <c r="L52" s="99"/>
      <c r="M52" s="99"/>
      <c r="N52" s="99"/>
    </row>
    <row r="53" spans="1:15" ht="13" customHeight="1">
      <c r="I53" s="99"/>
      <c r="J53" s="99"/>
      <c r="K53" s="99"/>
      <c r="L53" s="99"/>
      <c r="M53" s="99"/>
      <c r="N53" s="99"/>
    </row>
    <row r="54" spans="1:15" s="1" customFormat="1" ht="13" customHeight="1">
      <c r="A54" s="93"/>
      <c r="B54" s="93"/>
      <c r="C54" s="93"/>
      <c r="D54" s="93"/>
      <c r="E54" s="93"/>
      <c r="F54" s="95"/>
      <c r="G54" s="95"/>
      <c r="H54" s="106"/>
      <c r="I54" s="99"/>
      <c r="J54" s="99"/>
      <c r="K54" s="99"/>
      <c r="L54" s="99"/>
      <c r="M54" s="99"/>
      <c r="N54" s="99"/>
      <c r="O54" s="93"/>
    </row>
    <row r="55" spans="1:15" ht="13" customHeight="1">
      <c r="H55" s="118"/>
      <c r="I55" s="119"/>
      <c r="J55" s="119"/>
      <c r="K55" s="119"/>
      <c r="L55" s="119"/>
      <c r="M55" s="119"/>
      <c r="N55" s="119"/>
    </row>
    <row r="56" spans="1:15" ht="13" customHeight="1">
      <c r="H56" s="118"/>
      <c r="I56" s="99"/>
      <c r="J56" s="99"/>
      <c r="K56" s="99"/>
      <c r="L56" s="99"/>
      <c r="M56" s="99"/>
      <c r="N56" s="99"/>
    </row>
    <row r="57" spans="1:15" ht="13" customHeight="1">
      <c r="H57" s="118"/>
      <c r="I57" s="99"/>
      <c r="J57" s="99"/>
      <c r="K57" s="99"/>
      <c r="L57" s="99"/>
      <c r="M57" s="99"/>
      <c r="N57" s="99"/>
    </row>
    <row r="58" spans="1:15" ht="13" customHeight="1">
      <c r="I58" s="99"/>
      <c r="J58" s="99"/>
      <c r="K58" s="99"/>
      <c r="L58" s="99"/>
      <c r="M58" s="99"/>
      <c r="N58" s="99"/>
    </row>
    <row r="59" spans="1:15" ht="13" customHeight="1">
      <c r="I59" s="99"/>
      <c r="J59" s="99"/>
      <c r="K59" s="99"/>
      <c r="L59" s="99"/>
      <c r="M59" s="99"/>
      <c r="N59" s="99"/>
    </row>
    <row r="60" spans="1:15" ht="13" customHeight="1">
      <c r="I60" s="99"/>
      <c r="J60" s="99"/>
      <c r="K60" s="99"/>
      <c r="L60" s="99"/>
      <c r="M60" s="99"/>
      <c r="N60" s="99"/>
      <c r="O60" s="117"/>
    </row>
    <row r="61" spans="1:15" ht="13" customHeight="1">
      <c r="I61" s="99"/>
      <c r="J61" s="99"/>
      <c r="K61" s="99"/>
      <c r="L61" s="99"/>
      <c r="M61" s="99"/>
      <c r="N61" s="99"/>
    </row>
    <row r="62" spans="1:15" ht="13" customHeight="1">
      <c r="I62" s="99"/>
      <c r="J62" s="99"/>
      <c r="K62" s="99"/>
      <c r="L62" s="99"/>
      <c r="M62" s="99"/>
      <c r="N62" s="99"/>
    </row>
    <row r="63" spans="1:15" ht="13" customHeight="1">
      <c r="I63" s="99"/>
      <c r="J63" s="99"/>
      <c r="K63" s="99"/>
      <c r="L63" s="99"/>
      <c r="M63" s="99"/>
      <c r="N63" s="99"/>
    </row>
    <row r="64" spans="1:15" ht="13" customHeight="1">
      <c r="I64" s="99"/>
      <c r="J64" s="99"/>
      <c r="K64" s="99"/>
      <c r="L64" s="99"/>
      <c r="M64" s="99"/>
      <c r="N64" s="99"/>
    </row>
    <row r="65" spans="9:14" ht="13" customHeight="1">
      <c r="I65" s="99"/>
      <c r="J65" s="99"/>
      <c r="K65" s="99"/>
      <c r="L65" s="99"/>
      <c r="M65" s="99"/>
      <c r="N65" s="99"/>
    </row>
    <row r="66" spans="9:14" ht="13" customHeight="1">
      <c r="I66" s="99"/>
      <c r="J66" s="99"/>
      <c r="K66" s="99"/>
      <c r="L66" s="99"/>
      <c r="M66" s="99"/>
      <c r="N66" s="99"/>
    </row>
    <row r="67" spans="9:14" ht="13" customHeight="1"/>
    <row r="68" spans="9:14" ht="13" customHeight="1"/>
    <row r="69" spans="9:14" ht="13" customHeight="1"/>
    <row r="70" spans="9:14" ht="13" customHeight="1"/>
    <row r="71" spans="9:14" ht="13" customHeight="1"/>
    <row r="72" spans="9:14" ht="13" customHeight="1"/>
    <row r="73" spans="9:14" ht="13" customHeight="1"/>
  </sheetData>
  <phoneticPr fontId="6" type="noConversion"/>
  <pageMargins left="0.75" right="0.75" top="1" bottom="1" header="0.5" footer="0.5"/>
  <pageSetup scale="68" orientation="landscape" horizontalDpi="4294967292" verticalDpi="4294967292"/>
  <rowBreaks count="1" manualBreakCount="1">
    <brk id="43" max="12" man="1"/>
  </rowBreaks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Unique Optique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Higgins</dc:creator>
  <cp:lastModifiedBy>Maria Higgins</cp:lastModifiedBy>
  <cp:lastPrinted>2019-02-03T04:32:09Z</cp:lastPrinted>
  <dcterms:created xsi:type="dcterms:W3CDTF">2016-01-30T02:02:07Z</dcterms:created>
  <dcterms:modified xsi:type="dcterms:W3CDTF">2019-02-22T18:55:08Z</dcterms:modified>
</cp:coreProperties>
</file>